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YTECH\Desktop\"/>
    </mc:Choice>
  </mc:AlternateContent>
  <bookViews>
    <workbookView xWindow="0" yWindow="0" windowWidth="19200" windowHeight="1149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1" i="1"/>
  <c r="G29" i="1" s="1"/>
  <c r="G23" i="1"/>
  <c r="G16" i="1"/>
  <c r="G15" i="1"/>
  <c r="G18" i="1" l="1"/>
  <c r="G30" i="1" s="1"/>
</calcChain>
</file>

<file path=xl/sharedStrings.xml><?xml version="1.0" encoding="utf-8"?>
<sst xmlns="http://schemas.openxmlformats.org/spreadsheetml/2006/main" count="78" uniqueCount="75">
  <si>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</si>
  <si>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</si>
  <si>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設立</t>
    <rPh sb="0" eb="2">
      <t>セツリツ</t>
    </rPh>
    <phoneticPr fontId="1"/>
  </si>
  <si>
    <t>収入計</t>
    <rPh sb="0" eb="2">
      <t>シュウニュウ</t>
    </rPh>
    <rPh sb="2" eb="3">
      <t>ケイ</t>
    </rPh>
    <phoneticPr fontId="1"/>
  </si>
  <si>
    <t>支出</t>
    <rPh sb="0" eb="2">
      <t>シシュツ</t>
    </rPh>
    <phoneticPr fontId="1"/>
  </si>
  <si>
    <t xml:space="preserve"> </t>
    <phoneticPr fontId="1"/>
  </si>
  <si>
    <t>安全運航研修会</t>
    <rPh sb="0" eb="2">
      <t>アンゼン</t>
    </rPh>
    <rPh sb="2" eb="4">
      <t>ウンコウ</t>
    </rPh>
    <rPh sb="4" eb="7">
      <t>ケンシュウカイ</t>
    </rPh>
    <phoneticPr fontId="1"/>
  </si>
  <si>
    <t>農薬安全使用研修会</t>
    <rPh sb="0" eb="2">
      <t>ノウヤク</t>
    </rPh>
    <rPh sb="2" eb="4">
      <t>アンゼン</t>
    </rPh>
    <rPh sb="4" eb="6">
      <t>シヨウ</t>
    </rPh>
    <rPh sb="6" eb="9">
      <t>ケンシュウカイ</t>
    </rPh>
    <phoneticPr fontId="1"/>
  </si>
  <si>
    <t>運航技術研修会</t>
    <rPh sb="0" eb="2">
      <t>ウンコウ</t>
    </rPh>
    <rPh sb="2" eb="4">
      <t>ギジュツ</t>
    </rPh>
    <rPh sb="4" eb="6">
      <t>ケンシュウ</t>
    </rPh>
    <rPh sb="6" eb="7">
      <t>カイ</t>
    </rPh>
    <phoneticPr fontId="1"/>
  </si>
  <si>
    <t>幹事会</t>
    <rPh sb="0" eb="2">
      <t>カンジ</t>
    </rPh>
    <rPh sb="2" eb="3">
      <t>カイ</t>
    </rPh>
    <phoneticPr fontId="1"/>
  </si>
  <si>
    <t>総会</t>
    <rPh sb="0" eb="2">
      <t>ソウカイ</t>
    </rPh>
    <phoneticPr fontId="1"/>
  </si>
  <si>
    <t>その他</t>
    <rPh sb="2" eb="3">
      <t>タ</t>
    </rPh>
    <phoneticPr fontId="1"/>
  </si>
  <si>
    <t>　</t>
    <phoneticPr fontId="1"/>
  </si>
  <si>
    <t>静岡県産業用無人ヘリコプター協議会</t>
    <rPh sb="0" eb="3">
      <t>シズオカケン</t>
    </rPh>
    <rPh sb="3" eb="6">
      <t>サンギョウヨウ</t>
    </rPh>
    <rPh sb="6" eb="8">
      <t>ムジン</t>
    </rPh>
    <rPh sb="14" eb="17">
      <t>キョウギカイ</t>
    </rPh>
    <phoneticPr fontId="1"/>
  </si>
  <si>
    <t>静岡県植物防疫協会会長</t>
    <rPh sb="3" eb="5">
      <t>ショクブツ</t>
    </rPh>
    <rPh sb="5" eb="7">
      <t>ボウエキ</t>
    </rPh>
    <rPh sb="7" eb="9">
      <t>キョウカイ</t>
    </rPh>
    <rPh sb="9" eb="11">
      <t>カイチョウ</t>
    </rPh>
    <phoneticPr fontId="1"/>
  </si>
  <si>
    <t>＊４：幹事会は総会の前に開催</t>
    <rPh sb="3" eb="6">
      <t>カンジカイ</t>
    </rPh>
    <rPh sb="7" eb="9">
      <t>ソウカイ</t>
    </rPh>
    <rPh sb="10" eb="11">
      <t>マエ</t>
    </rPh>
    <rPh sb="12" eb="14">
      <t>カイサイ</t>
    </rPh>
    <phoneticPr fontId="1"/>
  </si>
  <si>
    <t>平成２7年３月</t>
    <rPh sb="0" eb="2">
      <t>ヘイセイ</t>
    </rPh>
    <rPh sb="4" eb="5">
      <t>ネン</t>
    </rPh>
    <rPh sb="6" eb="7">
      <t>ガツ</t>
    </rPh>
    <phoneticPr fontId="1"/>
  </si>
  <si>
    <t>＊１：安全運航研修は静岡スカイテックに委託</t>
    <rPh sb="3" eb="5">
      <t>アンゼン</t>
    </rPh>
    <rPh sb="5" eb="7">
      <t>ウンコウ</t>
    </rPh>
    <rPh sb="7" eb="9">
      <t>ケンシュウ</t>
    </rPh>
    <rPh sb="10" eb="12">
      <t>シズオカ</t>
    </rPh>
    <rPh sb="19" eb="21">
      <t>イタク</t>
    </rPh>
    <phoneticPr fontId="1"/>
  </si>
  <si>
    <t>＊２：農薬安全使用研修は別途</t>
    <rPh sb="3" eb="5">
      <t>ノウヤク</t>
    </rPh>
    <rPh sb="5" eb="7">
      <t>アンゼン</t>
    </rPh>
    <rPh sb="7" eb="9">
      <t>シヨウ</t>
    </rPh>
    <rPh sb="9" eb="11">
      <t>ケンシュウ</t>
    </rPh>
    <rPh sb="12" eb="14">
      <t>ベット</t>
    </rPh>
    <phoneticPr fontId="1"/>
  </si>
  <si>
    <t>＊３：運航技術研修は静岡スカイテックに委託</t>
    <rPh sb="3" eb="5">
      <t>ウンコウ</t>
    </rPh>
    <rPh sb="5" eb="7">
      <t>ギジュツ</t>
    </rPh>
    <rPh sb="7" eb="9">
      <t>ケンシュウ</t>
    </rPh>
    <rPh sb="10" eb="12">
      <t>シズオカ</t>
    </rPh>
    <rPh sb="19" eb="21">
      <t>イタク</t>
    </rPh>
    <phoneticPr fontId="1"/>
  </si>
  <si>
    <t>収入の部</t>
    <rPh sb="0" eb="2">
      <t>シュウニュウ</t>
    </rPh>
    <rPh sb="3" eb="4">
      <t>ブ</t>
    </rPh>
    <phoneticPr fontId="1"/>
  </si>
  <si>
    <t>農林水産航空協会、情報収集補助金</t>
    <rPh sb="0" eb="2">
      <t>ノウリン</t>
    </rPh>
    <rPh sb="2" eb="4">
      <t>スイサン</t>
    </rPh>
    <rPh sb="4" eb="6">
      <t>コウクウ</t>
    </rPh>
    <rPh sb="6" eb="8">
      <t>キョウカイ</t>
    </rPh>
    <rPh sb="9" eb="11">
      <t>ジョウホウ</t>
    </rPh>
    <rPh sb="11" eb="13">
      <t>シュウシュウ</t>
    </rPh>
    <rPh sb="13" eb="16">
      <t>ホジョキン</t>
    </rPh>
    <phoneticPr fontId="1"/>
  </si>
  <si>
    <t>会場費　等</t>
    <rPh sb="0" eb="2">
      <t>カイジョウ</t>
    </rPh>
    <rPh sb="2" eb="3">
      <t>ヒ</t>
    </rPh>
    <rPh sb="4" eb="5">
      <t>トウ</t>
    </rPh>
    <phoneticPr fontId="1"/>
  </si>
  <si>
    <t>全国産業用無人ヘリコプター競技大会参加費</t>
    <rPh sb="0" eb="2">
      <t>ゼンコク</t>
    </rPh>
    <rPh sb="2" eb="4">
      <t>サンギョウ</t>
    </rPh>
    <rPh sb="4" eb="5">
      <t>ヨウ</t>
    </rPh>
    <rPh sb="5" eb="7">
      <t>ムジン</t>
    </rPh>
    <rPh sb="13" eb="15">
      <t>キョウギ</t>
    </rPh>
    <rPh sb="15" eb="17">
      <t>タイカイ</t>
    </rPh>
    <rPh sb="17" eb="20">
      <t>サンカヒ</t>
    </rPh>
    <phoneticPr fontId="1"/>
  </si>
  <si>
    <t>事務、通信費</t>
    <rPh sb="0" eb="2">
      <t>ジム</t>
    </rPh>
    <rPh sb="3" eb="6">
      <t>ツウシンヒ</t>
    </rPh>
    <phoneticPr fontId="1"/>
  </si>
  <si>
    <t>支出計</t>
    <rPh sb="0" eb="2">
      <t>シシュツ</t>
    </rPh>
    <rPh sb="2" eb="3">
      <t>ケイ</t>
    </rPh>
    <phoneticPr fontId="1"/>
  </si>
  <si>
    <t>繰越金</t>
    <rPh sb="0" eb="2">
      <t>クリコシ</t>
    </rPh>
    <rPh sb="2" eb="3">
      <t>キン</t>
    </rPh>
    <phoneticPr fontId="1"/>
  </si>
  <si>
    <t>出張費</t>
    <rPh sb="0" eb="3">
      <t>シュッチョウヒ</t>
    </rPh>
    <phoneticPr fontId="1"/>
  </si>
  <si>
    <t>特別収益（賛助金等）</t>
    <rPh sb="0" eb="2">
      <t>トクベツ</t>
    </rPh>
    <rPh sb="2" eb="4">
      <t>シュウエキ</t>
    </rPh>
    <rPh sb="5" eb="8">
      <t>サンジョキン</t>
    </rPh>
    <rPh sb="8" eb="9">
      <t>トウ</t>
    </rPh>
    <phoneticPr fontId="1"/>
  </si>
  <si>
    <t>全国産業用無人ヘリコプター競技大会予選会</t>
    <rPh sb="0" eb="2">
      <t>ゼンコク</t>
    </rPh>
    <rPh sb="2" eb="4">
      <t>サンギョウ</t>
    </rPh>
    <rPh sb="4" eb="5">
      <t>ヨウ</t>
    </rPh>
    <rPh sb="5" eb="7">
      <t>ムジン</t>
    </rPh>
    <rPh sb="13" eb="15">
      <t>キョウギ</t>
    </rPh>
    <rPh sb="15" eb="17">
      <t>タイカイ</t>
    </rPh>
    <rPh sb="17" eb="20">
      <t>ヨセンカイ</t>
    </rPh>
    <phoneticPr fontId="1"/>
  </si>
  <si>
    <t>会計年度</t>
    <rPh sb="0" eb="2">
      <t>カイケイ</t>
    </rPh>
    <rPh sb="2" eb="4">
      <t>ネンド</t>
    </rPh>
    <phoneticPr fontId="1"/>
  </si>
  <si>
    <t>１月～１２月　（平成２７年に限り４月～１２月）</t>
    <rPh sb="1" eb="2">
      <t>ガツ</t>
    </rPh>
    <rPh sb="5" eb="6">
      <t>ガツ</t>
    </rPh>
    <rPh sb="8" eb="10">
      <t>ヘイセイ</t>
    </rPh>
    <rPh sb="12" eb="13">
      <t>ネン</t>
    </rPh>
    <rPh sb="14" eb="15">
      <t>カギ</t>
    </rPh>
    <rPh sb="17" eb="18">
      <t>ガツ</t>
    </rPh>
    <rPh sb="21" eb="22">
      <t>ガツ</t>
    </rPh>
    <phoneticPr fontId="1"/>
  </si>
  <si>
    <t>静岡県産業用無人ヘリコプター協議会、平成２７年度予算案</t>
    <rPh sb="18" eb="20">
      <t>ヘイセイ</t>
    </rPh>
    <rPh sb="22" eb="23">
      <t>ネン</t>
    </rPh>
    <rPh sb="23" eb="24">
      <t>ド</t>
    </rPh>
    <rPh sb="24" eb="26">
      <t>ヨサン</t>
    </rPh>
    <rPh sb="26" eb="27">
      <t>アン</t>
    </rPh>
    <phoneticPr fontId="1"/>
  </si>
  <si>
    <t>全水協、協議会補助金</t>
    <rPh sb="0" eb="1">
      <t>ゼン</t>
    </rPh>
    <rPh sb="1" eb="3">
      <t>スイキョウ</t>
    </rPh>
    <rPh sb="4" eb="7">
      <t>キョウギカイ</t>
    </rPh>
    <rPh sb="7" eb="10">
      <t>ホジョキン</t>
    </rPh>
    <phoneticPr fontId="1"/>
  </si>
  <si>
    <t>合計</t>
    <rPh sb="0" eb="2">
      <t>ゴウケイ</t>
    </rPh>
    <phoneticPr fontId="1"/>
  </si>
  <si>
    <t>平成２７年３月</t>
    <rPh sb="0" eb="2">
      <t>ヘイセイ</t>
    </rPh>
    <rPh sb="4" eb="5">
      <t>ネン</t>
    </rPh>
    <rPh sb="6" eb="7">
      <t>ガツ</t>
    </rPh>
    <phoneticPr fontId="1"/>
  </si>
  <si>
    <t>事務局</t>
    <rPh sb="0" eb="3">
      <t>ジムキョク</t>
    </rPh>
    <phoneticPr fontId="1"/>
  </si>
  <si>
    <t>静岡県産業用無人ヘリコプター協議会</t>
    <phoneticPr fontId="1"/>
  </si>
  <si>
    <t>費用</t>
    <rPh sb="0" eb="2">
      <t>ヒヨウ</t>
    </rPh>
    <phoneticPr fontId="1"/>
  </si>
  <si>
    <t>回数</t>
    <rPh sb="0" eb="2">
      <t>カイスウ</t>
    </rPh>
    <phoneticPr fontId="1"/>
  </si>
  <si>
    <t>（農水協説明）</t>
    <rPh sb="1" eb="3">
      <t>ノウスイ</t>
    </rPh>
    <rPh sb="3" eb="4">
      <t>キョウ</t>
    </rPh>
    <rPh sb="4" eb="6">
      <t>セツメイ</t>
    </rPh>
    <phoneticPr fontId="1"/>
  </si>
  <si>
    <t>静岡県産業用無人ヘリコプター協議会　　殿</t>
  </si>
  <si>
    <t>提出年月日：平成　  年　  月     日</t>
  </si>
  <si>
    <t>住　所</t>
    <rPh sb="0" eb="1">
      <t>ジュウ</t>
    </rPh>
    <rPh sb="2" eb="3">
      <t>トコロ</t>
    </rPh>
    <phoneticPr fontId="5"/>
  </si>
  <si>
    <t>団体名</t>
    <rPh sb="0" eb="2">
      <t>ダンタイ</t>
    </rPh>
    <rPh sb="2" eb="3">
      <t>メイ</t>
    </rPh>
    <phoneticPr fontId="5"/>
  </si>
  <si>
    <t>代表者名</t>
    <rPh sb="0" eb="3">
      <t>ダイヒョウシャ</t>
    </rPh>
    <rPh sb="3" eb="4">
      <t>メイ</t>
    </rPh>
    <phoneticPr fontId="5"/>
  </si>
  <si>
    <t>会員（団体）入会申込書</t>
  </si>
  <si>
    <t>貴協議会の会員規約に従うことを承諾のうえ、会員として入会を申し込みます。</t>
    <rPh sb="7" eb="9">
      <t>キヤク</t>
    </rPh>
    <phoneticPr fontId="1"/>
  </si>
  <si>
    <t>フリガナ</t>
    <phoneticPr fontId="5"/>
  </si>
  <si>
    <t>事業内容</t>
    <rPh sb="0" eb="2">
      <t>ジギョウ</t>
    </rPh>
    <rPh sb="2" eb="4">
      <t>ナイヨウ</t>
    </rPh>
    <phoneticPr fontId="4"/>
  </si>
  <si>
    <t>　</t>
    <phoneticPr fontId="5"/>
  </si>
  <si>
    <t>　１　：　無人ヘリコプター散布運用団体</t>
    <rPh sb="5" eb="7">
      <t>ムジン</t>
    </rPh>
    <rPh sb="13" eb="15">
      <t>サンプ</t>
    </rPh>
    <rPh sb="15" eb="17">
      <t>ウンヨウ</t>
    </rPh>
    <rPh sb="17" eb="19">
      <t>ダンタイ</t>
    </rPh>
    <phoneticPr fontId="5"/>
  </si>
  <si>
    <t>　２　：　無人ヘリコプター散布実施団体、組織（無人ヘリ保有）</t>
    <rPh sb="5" eb="7">
      <t>ムジン</t>
    </rPh>
    <rPh sb="13" eb="15">
      <t>サンプ</t>
    </rPh>
    <rPh sb="15" eb="17">
      <t>ジッシ</t>
    </rPh>
    <rPh sb="17" eb="19">
      <t>ダンタイ</t>
    </rPh>
    <rPh sb="20" eb="22">
      <t>ソシキ</t>
    </rPh>
    <rPh sb="23" eb="25">
      <t>ムジン</t>
    </rPh>
    <rPh sb="27" eb="29">
      <t>ホユウ</t>
    </rPh>
    <phoneticPr fontId="5"/>
  </si>
  <si>
    <t>　３　：　無人ヘリコプター散布請負、管理主体</t>
    <rPh sb="5" eb="7">
      <t>ムジン</t>
    </rPh>
    <rPh sb="13" eb="15">
      <t>サンプ</t>
    </rPh>
    <rPh sb="15" eb="17">
      <t>ウケオイ</t>
    </rPh>
    <rPh sb="18" eb="20">
      <t>カンリ</t>
    </rPh>
    <rPh sb="20" eb="22">
      <t>シュタイ</t>
    </rPh>
    <phoneticPr fontId="5"/>
  </si>
  <si>
    <t>　４　：　無人ヘリコプター散布賛助団体、組織</t>
    <rPh sb="5" eb="7">
      <t>ムジン</t>
    </rPh>
    <rPh sb="13" eb="15">
      <t>サンプ</t>
    </rPh>
    <rPh sb="15" eb="17">
      <t>サンジョ</t>
    </rPh>
    <rPh sb="17" eb="19">
      <t>ダンタイ</t>
    </rPh>
    <rPh sb="20" eb="22">
      <t>ソシキ</t>
    </rPh>
    <phoneticPr fontId="5"/>
  </si>
  <si>
    <t>担当者</t>
    <rPh sb="0" eb="3">
      <t>タントウシャ</t>
    </rPh>
    <phoneticPr fontId="5"/>
  </si>
  <si>
    <t>担当部署</t>
    <rPh sb="0" eb="1">
      <t>タン</t>
    </rPh>
    <rPh sb="1" eb="2">
      <t>トウ</t>
    </rPh>
    <rPh sb="2" eb="4">
      <t>ブショ</t>
    </rPh>
    <phoneticPr fontId="5"/>
  </si>
  <si>
    <t>役　　職</t>
    <rPh sb="0" eb="1">
      <t>ヤク</t>
    </rPh>
    <rPh sb="3" eb="4">
      <t>ショク</t>
    </rPh>
    <phoneticPr fontId="5"/>
  </si>
  <si>
    <t>担当者名</t>
    <rPh sb="0" eb="1">
      <t>タン</t>
    </rPh>
    <rPh sb="1" eb="2">
      <t>トウ</t>
    </rPh>
    <rPh sb="2" eb="3">
      <t>シャ</t>
    </rPh>
    <rPh sb="3" eb="4">
      <t>メイ</t>
    </rPh>
    <phoneticPr fontId="5"/>
  </si>
  <si>
    <t>住　　　所（連絡先）</t>
    <rPh sb="0" eb="1">
      <t>ジュウ</t>
    </rPh>
    <rPh sb="4" eb="5">
      <t>トコロ</t>
    </rPh>
    <rPh sb="6" eb="9">
      <t>レンラクサキ</t>
    </rPh>
    <phoneticPr fontId="5"/>
  </si>
  <si>
    <t>Ｔｅｌ：</t>
    <phoneticPr fontId="5"/>
  </si>
  <si>
    <t>E-mail（PC）</t>
    <phoneticPr fontId="5"/>
  </si>
  <si>
    <t>補足</t>
    <rPh sb="0" eb="2">
      <t>ホソク</t>
    </rPh>
    <phoneticPr fontId="5"/>
  </si>
  <si>
    <t>Fax：</t>
    <phoneticPr fontId="5"/>
  </si>
  <si>
    <t>申請書送付先</t>
    <rPh sb="0" eb="3">
      <t>シンセイショ</t>
    </rPh>
    <rPh sb="5" eb="6">
      <t>サキ</t>
    </rPh>
    <phoneticPr fontId="1"/>
  </si>
  <si>
    <t>静岡県産業用無人ヘリコプター協議会事務局</t>
    <rPh sb="0" eb="3">
      <t>シズオカケン</t>
    </rPh>
    <rPh sb="3" eb="6">
      <t>サンギョウヨウ</t>
    </rPh>
    <rPh sb="6" eb="8">
      <t>ムジン</t>
    </rPh>
    <rPh sb="14" eb="17">
      <t>キョウギカイ</t>
    </rPh>
    <rPh sb="17" eb="20">
      <t>ジムキョク</t>
    </rPh>
    <phoneticPr fontId="1"/>
  </si>
  <si>
    <t>静岡スカイテック（株）　内</t>
    <rPh sb="0" eb="2">
      <t>シズオカ</t>
    </rPh>
    <rPh sb="9" eb="10">
      <t>カブ</t>
    </rPh>
    <rPh sb="12" eb="13">
      <t>ナイ</t>
    </rPh>
    <phoneticPr fontId="1"/>
  </si>
  <si>
    <t>437-1121　静岡県袋井市諸井1870-2</t>
    <rPh sb="9" eb="12">
      <t>シズオカケン</t>
    </rPh>
    <rPh sb="12" eb="15">
      <t>フクロイシ</t>
    </rPh>
    <rPh sb="15" eb="17">
      <t>モロイ</t>
    </rPh>
    <phoneticPr fontId="1"/>
  </si>
  <si>
    <t>設立総会出席者</t>
    <rPh sb="0" eb="2">
      <t>セツリツ</t>
    </rPh>
    <rPh sb="2" eb="4">
      <t>ソウカイ</t>
    </rPh>
    <rPh sb="4" eb="6">
      <t>シュッセキ</t>
    </rPh>
    <rPh sb="6" eb="7">
      <t>シャ</t>
    </rPh>
    <phoneticPr fontId="1"/>
  </si>
  <si>
    <t>名前</t>
    <rPh sb="0" eb="2">
      <t>ナマエ</t>
    </rPh>
    <phoneticPr fontId="1"/>
  </si>
  <si>
    <t>住所</t>
    <rPh sb="0" eb="2">
      <t>ジュウショ</t>
    </rPh>
    <phoneticPr fontId="1"/>
  </si>
  <si>
    <t>　5　：　マルチローター関連団体、組織</t>
    <rPh sb="12" eb="14">
      <t>カンレン</t>
    </rPh>
    <rPh sb="14" eb="16">
      <t>ダンタイ</t>
    </rPh>
    <rPh sb="17" eb="19">
      <t>ソシキ</t>
    </rPh>
    <phoneticPr fontId="5"/>
  </si>
  <si>
    <t>　６　：　その他</t>
    <rPh sb="7" eb="8">
      <t>タ</t>
    </rPh>
    <phoneticPr fontId="5"/>
  </si>
  <si>
    <t>fax：0538-23-8402</t>
    <phoneticPr fontId="1"/>
  </si>
  <si>
    <t>電話：0538-23-8400</t>
    <rPh sb="0" eb="2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</si>
</sst>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9"/>
      <color theme="1"/>
      <name val="Meiryo UI"/>
      <family val="2"/>
      <charset val="128"/>
    </font>
    <font>
      <sz val="6"/>
      <name val="ＭＳ Ｐゴシック"/>
      <family val="3"/>
      <charset val="128"/>
    </font>
    <font>
      <b/>
      <sz val="12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b/>
      <sz val="24"/>
      <color theme="1"/>
      <name val="HGP明朝B"/>
      <family val="1"/>
      <charset val="128"/>
    </font>
    <font>
      <sz val="12"/>
      <color theme="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38" fontId="0" fillId="0" borderId="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2" xfId="0" applyNumberFormat="1" applyBorder="1">
      <alignment vertical="center"/>
    </xf>
    <xf numFmtId="38" fontId="0" fillId="0" borderId="15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4" xfId="0" applyNumberFormat="1" applyBorder="1">
      <alignment vertical="center"/>
    </xf>
    <xf numFmtId="38" fontId="0" fillId="0" borderId="13" xfId="0" applyNumberFormat="1" applyBorder="1">
      <alignment vertical="center"/>
    </xf>
    <xf numFmtId="38" fontId="0" fillId="0" borderId="7" xfId="1" applyFont="1" applyBorder="1">
      <alignment vertical="center"/>
    </xf>
    <xf numFmtId="0" fontId="0" fillId="0" borderId="5" xfId="0" applyFill="1" applyBorder="1">
      <alignment vertical="center"/>
    </xf>
    <xf numFmtId="0" fontId="3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distributed"/>
    </xf>
    <xf numFmtId="0" fontId="7" fillId="0" borderId="0" xfId="0" applyFont="1" applyAlignment="1">
      <alignment horizontal="distributed" vertical="center"/>
    </xf>
    <xf numFmtId="0" fontId="8" fillId="0" borderId="0" xfId="0" applyFo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9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20" fontId="9" fillId="0" borderId="0" xfId="0" applyNumberFormat="1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7" xfId="0" applyFont="1" applyBorder="1" applyAlignment="1">
      <alignment horizontal="distributed" vertical="distributed"/>
    </xf>
    <xf numFmtId="0" fontId="7" fillId="0" borderId="10" xfId="0" applyFont="1" applyBorder="1" applyAlignment="1">
      <alignment horizontal="distributed" vertical="distributed"/>
    </xf>
    <xf numFmtId="0" fontId="7" fillId="0" borderId="2" xfId="0" applyFont="1" applyBorder="1" applyAlignment="1">
      <alignment horizontal="distributed" vertical="distributed"/>
    </xf>
    <xf numFmtId="0" fontId="7" fillId="0" borderId="18" xfId="0" applyFont="1" applyBorder="1" applyAlignment="1">
      <alignment horizontal="distributed" vertical="distributed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9"/>
  <sheetViews>
    <sheetView showGridLines="0" workbookViewId="0">
      <selection activeCell="K8" sqref="K8"/>
    </sheetView>
  </sheetViews>
  <sheetFormatPr defaultRowHeight="13.5" x14ac:dyDescent="0.15"/>
  <cols>
    <col min="1" max="1" width="7.125" customWidth="1"/>
    <col min="2" max="2" width="11.875" customWidth="1"/>
    <col min="3" max="4" width="19" customWidth="1"/>
  </cols>
  <sheetData>
    <row r="2" spans="2:7" ht="18.75" x14ac:dyDescent="0.15">
      <c r="B2" s="26" t="s">
        <v>32</v>
      </c>
    </row>
    <row r="6" spans="2:7" x14ac:dyDescent="0.15">
      <c r="B6" s="1" t="s">
        <v>0</v>
      </c>
      <c r="C6" s="2" t="s">
        <v>13</v>
      </c>
      <c r="D6" s="3"/>
      <c r="E6" s="3"/>
      <c r="F6" s="3"/>
      <c r="G6" s="4"/>
    </row>
    <row r="7" spans="2:7" x14ac:dyDescent="0.15">
      <c r="B7" s="1" t="s">
        <v>1</v>
      </c>
      <c r="C7" s="11" t="s">
        <v>14</v>
      </c>
      <c r="D7" s="12"/>
      <c r="E7" s="12"/>
      <c r="F7" s="12"/>
      <c r="G7" s="13"/>
    </row>
    <row r="8" spans="2:7" x14ac:dyDescent="0.15">
      <c r="B8" s="1" t="s">
        <v>2</v>
      </c>
      <c r="C8" s="8" t="s">
        <v>16</v>
      </c>
      <c r="D8" s="9"/>
      <c r="E8" s="9"/>
      <c r="F8" s="9"/>
      <c r="G8" s="10"/>
    </row>
    <row r="9" spans="2:7" x14ac:dyDescent="0.15">
      <c r="B9" s="1" t="s">
        <v>30</v>
      </c>
      <c r="C9" s="8" t="s">
        <v>31</v>
      </c>
      <c r="D9" s="9"/>
      <c r="E9" s="9"/>
      <c r="F9" s="9"/>
      <c r="G9" s="10"/>
    </row>
    <row r="10" spans="2:7" x14ac:dyDescent="0.15">
      <c r="B10" t="s">
        <v>5</v>
      </c>
    </row>
    <row r="14" spans="2:7" x14ac:dyDescent="0.15">
      <c r="E14" s="27" t="s">
        <v>38</v>
      </c>
      <c r="F14" s="28" t="s">
        <v>39</v>
      </c>
      <c r="G14" s="29" t="s">
        <v>34</v>
      </c>
    </row>
    <row r="15" spans="2:7" x14ac:dyDescent="0.15">
      <c r="B15" s="2" t="s">
        <v>20</v>
      </c>
      <c r="C15" s="2" t="s">
        <v>21</v>
      </c>
      <c r="D15" s="4"/>
      <c r="E15" s="18">
        <v>160000</v>
      </c>
      <c r="F15" s="1">
        <v>1</v>
      </c>
      <c r="G15" s="17">
        <f>+F15*E15</f>
        <v>160000</v>
      </c>
    </row>
    <row r="16" spans="2:7" x14ac:dyDescent="0.15">
      <c r="B16" s="5"/>
      <c r="C16" s="11" t="s">
        <v>33</v>
      </c>
      <c r="D16" s="13"/>
      <c r="E16" s="18">
        <v>6</v>
      </c>
      <c r="F16" s="1">
        <v>3500</v>
      </c>
      <c r="G16" s="17">
        <f>+F16*E16</f>
        <v>21000</v>
      </c>
    </row>
    <row r="17" spans="2:7" x14ac:dyDescent="0.15">
      <c r="B17" s="5"/>
      <c r="C17" s="8" t="s">
        <v>28</v>
      </c>
      <c r="D17" s="10"/>
      <c r="E17" s="13">
        <v>0</v>
      </c>
      <c r="F17" s="1">
        <v>0</v>
      </c>
      <c r="G17" s="1">
        <v>0</v>
      </c>
    </row>
    <row r="18" spans="2:7" x14ac:dyDescent="0.15">
      <c r="B18" s="5"/>
      <c r="C18" s="11" t="s">
        <v>3</v>
      </c>
      <c r="D18" s="13"/>
      <c r="E18" s="22"/>
      <c r="F18" s="14"/>
      <c r="G18" s="23">
        <f>+G16+G15</f>
        <v>181000</v>
      </c>
    </row>
    <row r="19" spans="2:7" x14ac:dyDescent="0.15">
      <c r="B19" s="2" t="s">
        <v>4</v>
      </c>
      <c r="C19" s="2" t="s">
        <v>6</v>
      </c>
      <c r="D19" s="3"/>
      <c r="E19" s="2"/>
      <c r="F19" s="14"/>
      <c r="G19" s="4"/>
    </row>
    <row r="20" spans="2:7" x14ac:dyDescent="0.15">
      <c r="B20" s="5"/>
      <c r="C20" s="5" t="s">
        <v>7</v>
      </c>
      <c r="D20" s="6"/>
      <c r="E20" s="5"/>
      <c r="F20" s="15"/>
      <c r="G20" s="7"/>
    </row>
    <row r="21" spans="2:7" x14ac:dyDescent="0.15">
      <c r="B21" s="5"/>
      <c r="C21" s="5" t="s">
        <v>8</v>
      </c>
      <c r="D21" s="6" t="s">
        <v>22</v>
      </c>
      <c r="E21" s="24">
        <v>50000</v>
      </c>
      <c r="F21" s="16">
        <v>2</v>
      </c>
      <c r="G21" s="21">
        <f>+F21*E21</f>
        <v>100000</v>
      </c>
    </row>
    <row r="22" spans="2:7" x14ac:dyDescent="0.15">
      <c r="B22" s="5"/>
      <c r="C22" s="2" t="s">
        <v>29</v>
      </c>
      <c r="D22" s="4"/>
      <c r="E22" s="10">
        <v>0</v>
      </c>
      <c r="F22" s="16"/>
      <c r="G22" s="16">
        <v>0</v>
      </c>
    </row>
    <row r="23" spans="2:7" x14ac:dyDescent="0.15">
      <c r="B23" s="5"/>
      <c r="C23" s="5" t="s">
        <v>23</v>
      </c>
      <c r="D23" s="7"/>
      <c r="E23" s="18">
        <v>20000</v>
      </c>
      <c r="F23" s="1">
        <v>1</v>
      </c>
      <c r="G23" s="17">
        <f>+F23*E23</f>
        <v>20000</v>
      </c>
    </row>
    <row r="24" spans="2:7" x14ac:dyDescent="0.15">
      <c r="B24" s="5"/>
      <c r="C24" s="5" t="s">
        <v>9</v>
      </c>
      <c r="D24" s="7"/>
      <c r="E24" s="13"/>
      <c r="F24" s="1"/>
      <c r="G24" s="1"/>
    </row>
    <row r="25" spans="2:7" x14ac:dyDescent="0.15">
      <c r="B25" s="5"/>
      <c r="C25" s="5" t="s">
        <v>10</v>
      </c>
      <c r="D25" s="7" t="s">
        <v>22</v>
      </c>
      <c r="E25" s="18">
        <v>30000</v>
      </c>
      <c r="F25" s="1">
        <v>1</v>
      </c>
      <c r="G25" s="17">
        <f>+F25*E25</f>
        <v>30000</v>
      </c>
    </row>
    <row r="26" spans="2:7" x14ac:dyDescent="0.15">
      <c r="B26" s="5"/>
      <c r="C26" s="5"/>
      <c r="D26" s="7"/>
      <c r="E26" s="13"/>
      <c r="F26" s="1"/>
      <c r="G26" s="1"/>
    </row>
    <row r="27" spans="2:7" x14ac:dyDescent="0.15">
      <c r="B27" s="5"/>
      <c r="C27" s="25" t="s">
        <v>27</v>
      </c>
      <c r="D27" t="s">
        <v>40</v>
      </c>
      <c r="E27" s="17">
        <v>15000</v>
      </c>
      <c r="F27" s="1">
        <v>1</v>
      </c>
      <c r="G27" s="17">
        <v>15000</v>
      </c>
    </row>
    <row r="28" spans="2:7" x14ac:dyDescent="0.15">
      <c r="B28" s="5"/>
      <c r="C28" s="5" t="s">
        <v>11</v>
      </c>
      <c r="D28" s="7" t="s">
        <v>24</v>
      </c>
      <c r="E28" s="10"/>
      <c r="F28" s="16"/>
      <c r="G28" s="20">
        <v>10000</v>
      </c>
    </row>
    <row r="29" spans="2:7" x14ac:dyDescent="0.15">
      <c r="B29" s="8"/>
      <c r="C29" s="8" t="s">
        <v>25</v>
      </c>
      <c r="D29" s="10" t="s">
        <v>12</v>
      </c>
      <c r="E29" s="10"/>
      <c r="F29" s="16"/>
      <c r="G29" s="20">
        <f>SUM(G19:G28)</f>
        <v>175000</v>
      </c>
    </row>
    <row r="30" spans="2:7" x14ac:dyDescent="0.15">
      <c r="B30" s="1" t="s">
        <v>26</v>
      </c>
      <c r="C30" s="12"/>
      <c r="D30" s="12"/>
      <c r="E30" s="12"/>
      <c r="F30" s="12"/>
      <c r="G30" s="19">
        <f>+G18-G29</f>
        <v>6000</v>
      </c>
    </row>
    <row r="32" spans="2:7" x14ac:dyDescent="0.15">
      <c r="B32" t="s">
        <v>17</v>
      </c>
    </row>
    <row r="33" spans="2:7" x14ac:dyDescent="0.15">
      <c r="B33" t="s">
        <v>18</v>
      </c>
    </row>
    <row r="34" spans="2:7" x14ac:dyDescent="0.15">
      <c r="B34" t="s">
        <v>19</v>
      </c>
    </row>
    <row r="35" spans="2:7" x14ac:dyDescent="0.15">
      <c r="B35" t="s">
        <v>15</v>
      </c>
    </row>
    <row r="47" spans="2:7" x14ac:dyDescent="0.15">
      <c r="G47" s="30" t="s">
        <v>35</v>
      </c>
    </row>
    <row r="48" spans="2:7" x14ac:dyDescent="0.15">
      <c r="G48" s="30" t="s">
        <v>37</v>
      </c>
    </row>
    <row r="49" spans="7:7" x14ac:dyDescent="0.15">
      <c r="G49" s="30" t="s">
        <v>36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6"/>
  <sheetViews>
    <sheetView showGridLines="0" tabSelected="1" workbookViewId="0">
      <selection activeCell="C46" sqref="C45:C46"/>
    </sheetView>
  </sheetViews>
  <sheetFormatPr defaultRowHeight="13.5" x14ac:dyDescent="0.15"/>
  <cols>
    <col min="1" max="1" width="4.25" style="32" customWidth="1"/>
    <col min="2" max="2" width="9" style="32"/>
    <col min="3" max="4" width="17.25" style="32" customWidth="1"/>
    <col min="5" max="5" width="8.875" style="32" customWidth="1"/>
    <col min="6" max="6" width="9" style="32"/>
    <col min="7" max="7" width="22.625" style="32" customWidth="1"/>
    <col min="8" max="8" width="2.875" style="32" customWidth="1"/>
    <col min="9" max="16384" width="9" style="32"/>
  </cols>
  <sheetData>
    <row r="3" spans="2:7" ht="14.25" x14ac:dyDescent="0.15">
      <c r="B3" s="31" t="s">
        <v>41</v>
      </c>
    </row>
    <row r="4" spans="2:7" ht="14.25" x14ac:dyDescent="0.15">
      <c r="B4" s="31"/>
    </row>
    <row r="5" spans="2:7" x14ac:dyDescent="0.15">
      <c r="E5" s="32" t="s">
        <v>42</v>
      </c>
    </row>
    <row r="7" spans="2:7" x14ac:dyDescent="0.15">
      <c r="E7" s="33" t="s">
        <v>43</v>
      </c>
    </row>
    <row r="8" spans="2:7" x14ac:dyDescent="0.15">
      <c r="E8" s="34" t="s">
        <v>44</v>
      </c>
    </row>
    <row r="9" spans="2:7" ht="20.25" customHeight="1" x14ac:dyDescent="0.15">
      <c r="E9" s="34" t="s">
        <v>45</v>
      </c>
    </row>
    <row r="11" spans="2:7" ht="28.5" x14ac:dyDescent="0.15">
      <c r="B11" s="35" t="s">
        <v>46</v>
      </c>
    </row>
    <row r="13" spans="2:7" x14ac:dyDescent="0.15">
      <c r="B13" s="32" t="s">
        <v>47</v>
      </c>
    </row>
    <row r="15" spans="2:7" ht="20.25" customHeight="1" x14ac:dyDescent="0.15">
      <c r="B15" s="69" t="s">
        <v>48</v>
      </c>
      <c r="C15" s="70"/>
      <c r="D15" s="37"/>
      <c r="E15" s="38"/>
      <c r="F15" s="38"/>
      <c r="G15" s="39"/>
    </row>
    <row r="16" spans="2:7" ht="31.5" customHeight="1" x14ac:dyDescent="0.15">
      <c r="B16" s="71" t="s">
        <v>44</v>
      </c>
      <c r="C16" s="72"/>
      <c r="D16" s="40"/>
      <c r="E16" s="41"/>
      <c r="F16" s="41"/>
      <c r="G16" s="42"/>
    </row>
    <row r="17" spans="2:7" ht="20.25" customHeight="1" x14ac:dyDescent="0.15">
      <c r="B17" s="69" t="s">
        <v>49</v>
      </c>
      <c r="C17" s="73"/>
      <c r="D17" s="43" t="s">
        <v>51</v>
      </c>
      <c r="E17" s="41"/>
      <c r="F17" s="41"/>
      <c r="G17" s="42"/>
    </row>
    <row r="18" spans="2:7" ht="20.25" customHeight="1" x14ac:dyDescent="0.15">
      <c r="B18" s="74" t="s">
        <v>50</v>
      </c>
      <c r="C18" s="75"/>
      <c r="D18" s="45" t="s">
        <v>52</v>
      </c>
      <c r="E18" s="46"/>
      <c r="F18" s="46"/>
      <c r="G18" s="47"/>
    </row>
    <row r="19" spans="2:7" ht="20.25" customHeight="1" x14ac:dyDescent="0.15">
      <c r="B19" s="48"/>
      <c r="C19" s="47"/>
      <c r="D19" s="43" t="s">
        <v>53</v>
      </c>
      <c r="E19" s="41"/>
      <c r="F19" s="41"/>
      <c r="G19" s="42"/>
    </row>
    <row r="20" spans="2:7" ht="20.25" customHeight="1" x14ac:dyDescent="0.15">
      <c r="B20" s="48"/>
      <c r="C20" s="47"/>
      <c r="D20" s="49" t="s">
        <v>54</v>
      </c>
      <c r="E20" s="46"/>
      <c r="F20" s="46"/>
      <c r="G20" s="47"/>
    </row>
    <row r="21" spans="2:7" ht="20.25" customHeight="1" x14ac:dyDescent="0.15">
      <c r="B21" s="48"/>
      <c r="C21" s="47"/>
      <c r="D21" s="78" t="s">
        <v>71</v>
      </c>
      <c r="E21" s="41"/>
      <c r="F21" s="41"/>
      <c r="G21" s="42"/>
    </row>
    <row r="22" spans="2:7" ht="20.25" customHeight="1" x14ac:dyDescent="0.15">
      <c r="B22" s="50"/>
      <c r="C22" s="51"/>
      <c r="D22" s="43" t="s">
        <v>72</v>
      </c>
      <c r="E22" s="41"/>
      <c r="F22" s="41"/>
      <c r="G22" s="42"/>
    </row>
    <row r="23" spans="2:7" ht="20.25" customHeight="1" x14ac:dyDescent="0.15">
      <c r="B23" s="76" t="s">
        <v>55</v>
      </c>
      <c r="C23" s="52" t="s">
        <v>56</v>
      </c>
      <c r="D23" s="48"/>
      <c r="E23" s="46"/>
      <c r="F23" s="46"/>
      <c r="G23" s="47"/>
    </row>
    <row r="24" spans="2:7" ht="20.25" customHeight="1" x14ac:dyDescent="0.15">
      <c r="B24" s="76"/>
      <c r="C24" s="53" t="s">
        <v>57</v>
      </c>
      <c r="D24" s="40"/>
      <c r="E24" s="41"/>
      <c r="F24" s="41"/>
      <c r="G24" s="42"/>
    </row>
    <row r="25" spans="2:7" ht="20.25" customHeight="1" x14ac:dyDescent="0.15">
      <c r="B25" s="76"/>
      <c r="C25" s="54" t="s">
        <v>48</v>
      </c>
      <c r="D25" s="48"/>
      <c r="E25" s="46"/>
      <c r="F25" s="46"/>
      <c r="G25" s="47"/>
    </row>
    <row r="26" spans="2:7" ht="20.25" customHeight="1" x14ac:dyDescent="0.15">
      <c r="B26" s="77"/>
      <c r="C26" s="55" t="s">
        <v>58</v>
      </c>
      <c r="D26" s="40"/>
      <c r="E26" s="41"/>
      <c r="F26" s="41"/>
      <c r="G26" s="42"/>
    </row>
    <row r="27" spans="2:7" ht="20.25" customHeight="1" x14ac:dyDescent="0.15">
      <c r="B27" s="63" t="s">
        <v>59</v>
      </c>
      <c r="C27" s="64"/>
      <c r="D27" s="48"/>
      <c r="E27" s="46"/>
      <c r="F27" s="46"/>
      <c r="G27" s="47"/>
    </row>
    <row r="28" spans="2:7" ht="33.75" customHeight="1" x14ac:dyDescent="0.15">
      <c r="B28" s="67"/>
      <c r="C28" s="68"/>
      <c r="D28" s="48"/>
      <c r="E28" s="46"/>
      <c r="F28" s="46"/>
      <c r="G28" s="47"/>
    </row>
    <row r="29" spans="2:7" ht="20.25" customHeight="1" x14ac:dyDescent="0.15">
      <c r="B29" s="61" t="s">
        <v>60</v>
      </c>
      <c r="C29" s="62"/>
      <c r="D29" s="40"/>
      <c r="E29" s="41"/>
      <c r="F29" s="41"/>
      <c r="G29" s="42"/>
    </row>
    <row r="30" spans="2:7" ht="20.25" customHeight="1" x14ac:dyDescent="0.15">
      <c r="B30" s="61" t="s">
        <v>63</v>
      </c>
      <c r="C30" s="62"/>
      <c r="D30" s="48"/>
      <c r="E30" s="46"/>
      <c r="F30" s="46"/>
      <c r="G30" s="47"/>
    </row>
    <row r="31" spans="2:7" ht="20.25" customHeight="1" x14ac:dyDescent="0.15">
      <c r="B31" s="63" t="s">
        <v>61</v>
      </c>
      <c r="C31" s="64"/>
      <c r="D31" s="40"/>
      <c r="E31" s="41"/>
      <c r="F31" s="41"/>
      <c r="G31" s="42"/>
    </row>
    <row r="32" spans="2:7" ht="20.25" customHeight="1" x14ac:dyDescent="0.15">
      <c r="B32" s="36" t="s">
        <v>68</v>
      </c>
      <c r="C32" s="59"/>
      <c r="D32" s="46"/>
      <c r="E32" s="46"/>
      <c r="F32" s="46"/>
      <c r="G32" s="47"/>
    </row>
    <row r="33" spans="2:7" ht="20.25" customHeight="1" x14ac:dyDescent="0.15">
      <c r="B33" s="44"/>
      <c r="C33" s="60" t="s">
        <v>69</v>
      </c>
      <c r="D33" s="37"/>
      <c r="E33" s="38"/>
      <c r="F33" s="38"/>
      <c r="G33" s="39"/>
    </row>
    <row r="34" spans="2:7" ht="20.25" customHeight="1" x14ac:dyDescent="0.15">
      <c r="B34" s="57"/>
      <c r="C34" s="60" t="s">
        <v>70</v>
      </c>
      <c r="D34" s="40"/>
      <c r="E34" s="41"/>
      <c r="F34" s="41"/>
      <c r="G34" s="42"/>
    </row>
    <row r="35" spans="2:7" ht="20.25" customHeight="1" x14ac:dyDescent="0.15">
      <c r="B35" s="65" t="s">
        <v>62</v>
      </c>
      <c r="C35" s="66"/>
      <c r="D35" s="56"/>
      <c r="E35" s="46"/>
      <c r="F35" s="46"/>
      <c r="G35" s="47"/>
    </row>
    <row r="36" spans="2:7" ht="20.25" customHeight="1" x14ac:dyDescent="0.15">
      <c r="B36" s="65"/>
      <c r="C36" s="66"/>
      <c r="D36" s="56"/>
      <c r="E36" s="46"/>
      <c r="F36" s="46"/>
      <c r="G36" s="47"/>
    </row>
    <row r="37" spans="2:7" ht="20.25" customHeight="1" x14ac:dyDescent="0.15">
      <c r="B37" s="65"/>
      <c r="C37" s="66"/>
      <c r="D37" s="56"/>
      <c r="E37" s="46"/>
      <c r="F37" s="46"/>
      <c r="G37" s="47"/>
    </row>
    <row r="38" spans="2:7" ht="20.25" customHeight="1" x14ac:dyDescent="0.15">
      <c r="B38" s="65"/>
      <c r="C38" s="66"/>
      <c r="D38" s="48"/>
      <c r="E38" s="46"/>
      <c r="F38" s="46"/>
      <c r="G38" s="47"/>
    </row>
    <row r="39" spans="2:7" ht="20.25" customHeight="1" x14ac:dyDescent="0.15">
      <c r="B39" s="67"/>
      <c r="C39" s="68"/>
      <c r="D39" s="57"/>
      <c r="E39" s="58"/>
      <c r="F39" s="58"/>
      <c r="G39" s="51"/>
    </row>
    <row r="41" spans="2:7" x14ac:dyDescent="0.15">
      <c r="B41" s="32" t="s">
        <v>64</v>
      </c>
    </row>
    <row r="42" spans="2:7" x14ac:dyDescent="0.15">
      <c r="C42" s="32" t="s">
        <v>67</v>
      </c>
    </row>
    <row r="43" spans="2:7" x14ac:dyDescent="0.15">
      <c r="C43" s="32" t="s">
        <v>66</v>
      </c>
    </row>
    <row r="44" spans="2:7" x14ac:dyDescent="0.15">
      <c r="C44" s="32" t="s">
        <v>65</v>
      </c>
    </row>
    <row r="45" spans="2:7" x14ac:dyDescent="0.15">
      <c r="C45" s="32" t="s">
        <v>74</v>
      </c>
    </row>
    <row r="46" spans="2:7" x14ac:dyDescent="0.15">
      <c r="C46" s="32" t="s">
        <v>73</v>
      </c>
    </row>
  </sheetData>
  <mergeCells count="10">
    <mergeCell ref="B29:C29"/>
    <mergeCell ref="B31:C31"/>
    <mergeCell ref="B35:C39"/>
    <mergeCell ref="B30:C30"/>
    <mergeCell ref="B15:C15"/>
    <mergeCell ref="B16:C16"/>
    <mergeCell ref="B17:C17"/>
    <mergeCell ref="B18:C18"/>
    <mergeCell ref="B23:B26"/>
    <mergeCell ref="B27:C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SKYTECH</dc:creator>
  <cp:lastModifiedBy>SKYTECH</cp:lastModifiedBy>
  <cp:lastPrinted>2015-01-22T07:28:31Z</cp:lastPrinted>
  <dcterms:created xsi:type="dcterms:W3CDTF">2014-09-09T01:52:34Z</dcterms:created>
  <dcterms:modified xsi:type="dcterms:W3CDTF">2017-06-05T02:21:15Z</dcterms:modified>
</cp:coreProperties>
</file>